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\Documents\Personal\"/>
    </mc:Choice>
  </mc:AlternateContent>
  <xr:revisionPtr revIDLastSave="0" documentId="13_ncr:1_{8D6C9C0F-5D51-4237-899E-354D19C92FCE}" xr6:coauthVersionLast="33" xr6:coauthVersionMax="33" xr10:uidLastSave="{00000000-0000-0000-0000-000000000000}"/>
  <bookViews>
    <workbookView xWindow="0" yWindow="0" windowWidth="23040" windowHeight="9060" activeTab="1" xr2:uid="{6A709375-50F5-49B8-B337-A1F41A694550}"/>
  </bookViews>
  <sheets>
    <sheet name="đóng góp" sheetId="1" r:id="rId1"/>
    <sheet name="thu-ch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H10" i="2" l="1"/>
  <c r="J10" i="2"/>
  <c r="H11" i="2"/>
  <c r="B10" i="2"/>
  <c r="B11" i="2" s="1"/>
  <c r="D10" i="2"/>
  <c r="E40" i="1"/>
  <c r="F40" i="1"/>
</calcChain>
</file>

<file path=xl/sharedStrings.xml><?xml version="1.0" encoding="utf-8"?>
<sst xmlns="http://schemas.openxmlformats.org/spreadsheetml/2006/main" count="109" uniqueCount="90">
  <si>
    <t>SỔ QUỸ CNTY K.2</t>
  </si>
  <si>
    <t>Bắt đầu từ 01/01/2018</t>
  </si>
  <si>
    <t>STT</t>
  </si>
  <si>
    <t>Ngày</t>
  </si>
  <si>
    <t>Thu</t>
  </si>
  <si>
    <t>Chi</t>
  </si>
  <si>
    <t>Diễn giải</t>
  </si>
  <si>
    <t>Họ đệm</t>
  </si>
  <si>
    <t>Tên</t>
  </si>
  <si>
    <t>Ghi chú</t>
  </si>
  <si>
    <t>Lê Văn</t>
  </si>
  <si>
    <t>Cẩn</t>
  </si>
  <si>
    <t>Nguyễn Văn</t>
  </si>
  <si>
    <t>Cường</t>
  </si>
  <si>
    <t>Phạm Minh</t>
  </si>
  <si>
    <t>Đạo</t>
  </si>
  <si>
    <t>Điền</t>
  </si>
  <si>
    <t>Dương Duy</t>
  </si>
  <si>
    <t>Đồng</t>
  </si>
  <si>
    <t>Trần Thị</t>
  </si>
  <si>
    <t>Dựa</t>
  </si>
  <si>
    <t>Lê Phan</t>
  </si>
  <si>
    <t>Dũng</t>
  </si>
  <si>
    <t>Hồng</t>
  </si>
  <si>
    <t>Nguyễn Thị Ngọc</t>
  </si>
  <si>
    <t>Hường</t>
  </si>
  <si>
    <t>Liên</t>
  </si>
  <si>
    <t>Lê Thị Bạch</t>
  </si>
  <si>
    <t>Đào Văn</t>
  </si>
  <si>
    <t>Lương</t>
  </si>
  <si>
    <t>Nguyễn Thị Như</t>
  </si>
  <si>
    <t>Mai</t>
  </si>
  <si>
    <t>Hoàng</t>
  </si>
  <si>
    <t>Mạo</t>
  </si>
  <si>
    <t>Võ Hoàng</t>
  </si>
  <si>
    <t>Nguyên</t>
  </si>
  <si>
    <t>Hà</t>
  </si>
  <si>
    <t>Hà Lâm</t>
  </si>
  <si>
    <t>Quỳnh</t>
  </si>
  <si>
    <t>Sáu</t>
  </si>
  <si>
    <t>Phạm Thị</t>
  </si>
  <si>
    <t>Thắng</t>
  </si>
  <si>
    <t>Dư Đình</t>
  </si>
  <si>
    <t>Thành</t>
  </si>
  <si>
    <t>Nguyễn Phước</t>
  </si>
  <si>
    <t>Thảo</t>
  </si>
  <si>
    <t>Nguyễn Thanh</t>
  </si>
  <si>
    <t>Tùng</t>
  </si>
  <si>
    <t>Võ Thị Hoàng</t>
  </si>
  <si>
    <t>Oanh</t>
  </si>
  <si>
    <t>Dương Ngọc</t>
  </si>
  <si>
    <t>Hùng</t>
  </si>
  <si>
    <t>Nguyễn Tiên Hoàng</t>
  </si>
  <si>
    <t>Nguyễn Lệ</t>
  </si>
  <si>
    <t>Nguyễn Thị</t>
  </si>
  <si>
    <t>Góp gũy</t>
  </si>
  <si>
    <t>Liên hoan Tết</t>
  </si>
  <si>
    <t>Lê Thị</t>
  </si>
  <si>
    <t>Thanh</t>
  </si>
  <si>
    <t>Lý Văn</t>
  </si>
  <si>
    <t>Quới</t>
  </si>
  <si>
    <t>Đặng Hữu</t>
  </si>
  <si>
    <t>Võ Thị Trung</t>
  </si>
  <si>
    <t>Dung</t>
  </si>
  <si>
    <t>Quang</t>
  </si>
  <si>
    <t>Phạm Hoàng</t>
  </si>
  <si>
    <t>Võ Thị Thu</t>
  </si>
  <si>
    <t>Huỳnh</t>
  </si>
  <si>
    <t>Hương</t>
  </si>
  <si>
    <t>gửi trước từ Úc</t>
  </si>
  <si>
    <t>gửi trước từ Úc; phần tặng Huy không ghi ở đây</t>
  </si>
  <si>
    <t>phần tặng Lành không ghi ở đây</t>
  </si>
  <si>
    <t>ĐÓNG GÓP NHÂN DỊP HỌP MẶT CNTY K2 NGÀY 10/03/2018</t>
  </si>
  <si>
    <t>trả lại phần Quỹ lớp nợ Quới trước khi bàn giao</t>
  </si>
  <si>
    <t>CHI THU LIÊN HOAN HỌP MẶT LỚP NGÀY 10/03/2018</t>
  </si>
  <si>
    <t>quà tặng thầy Liêm</t>
  </si>
  <si>
    <t>quà tặng bạn Lành</t>
  </si>
  <si>
    <t>quà tặng bạn Huy</t>
  </si>
  <si>
    <t>thu từ đóng góp của</t>
  </si>
  <si>
    <t>nhiều bạn trong danh</t>
  </si>
  <si>
    <t>sách ở sheet "đóng góp"</t>
  </si>
  <si>
    <t>ăn trưa + linh tinh buổi họp mặt</t>
  </si>
  <si>
    <t>uống được hỗ trợ từ vợ Đồng</t>
  </si>
  <si>
    <t>tạm kết sổ hết Tết</t>
  </si>
  <si>
    <t>tồn quỹ tháng 03/2018</t>
  </si>
  <si>
    <t>tồn</t>
  </si>
  <si>
    <t>Cộng</t>
  </si>
  <si>
    <t>vòng hoa (0.7) và phúng (1 tr) bạn Nguyệt</t>
  </si>
  <si>
    <t>đóng quỹ lớp của Lương Anh Đào</t>
  </si>
  <si>
    <t>tồn quỹ đến 1/6/2018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</si>
</sst>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\-??_);_(@_)"/>
    <numFmt numFmtId="165" formatCode="[$-409]d\-mmm\-yy;@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1" applyNumberFormat="1"/>
    <xf numFmtId="165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43" fontId="0" fillId="0" borderId="0" xfId="1" applyFont="1"/>
    <xf numFmtId="166" fontId="0" fillId="0" borderId="0" xfId="1" applyNumberFormat="1" applyFont="1"/>
    <xf numFmtId="0" fontId="0" fillId="0" borderId="0" xfId="0" applyAlignment="1">
      <alignment horizontal="left"/>
    </xf>
    <xf numFmtId="164" fontId="2" fillId="0" borderId="0" xfId="1" applyNumberFormat="1" applyFont="1"/>
    <xf numFmtId="166" fontId="2" fillId="0" borderId="0" xfId="1" applyNumberFormat="1" applyFont="1"/>
    <xf numFmtId="16" fontId="0" fillId="0" borderId="0" xfId="0" applyNumberFormat="1"/>
    <xf numFmtId="1" fontId="0" fillId="0" borderId="0" xfId="1" applyNumberFormat="1" applyFont="1"/>
    <xf numFmtId="16" fontId="2" fillId="0" borderId="0" xfId="0" applyNumberFormat="1" applyFont="1"/>
    <xf numFmtId="0" fontId="2" fillId="0" borderId="0" xfId="0" applyFont="1"/>
    <xf numFmtId="0" fontId="0" fillId="0" borderId="1" xfId="0" applyBorder="1"/>
    <xf numFmtId="16" fontId="0" fillId="0" borderId="1" xfId="0" applyNumberFormat="1" applyBorder="1"/>
    <xf numFmtId="16" fontId="2" fillId="0" borderId="1" xfId="0" applyNumberFormat="1" applyFont="1" applyBorder="1"/>
    <xf numFmtId="0" fontId="0" fillId="0" borderId="2" xfId="0" applyBorder="1"/>
    <xf numFmtId="0" fontId="0" fillId="0" borderId="3" xfId="0" applyBorder="1"/>
    <xf numFmtId="165" fontId="0" fillId="0" borderId="2" xfId="0" applyNumberFormat="1" applyBorder="1"/>
    <xf numFmtId="164" fontId="0" fillId="0" borderId="2" xfId="1" applyNumberFormat="1" applyFont="1" applyBorder="1"/>
  </cellXfs>
  <cellStyles count="2">
    <cellStyle name="Bình thường" xfId="0" builtinId="0"/>
    <cellStyle name="Dấu phẩy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6FFC-BF06-4483-9D59-9697FA93FEC6}">
  <dimension ref="B1:J109"/>
  <sheetViews>
    <sheetView topLeftCell="B16" workbookViewId="0">
      <selection activeCell="E40" sqref="E40:F40"/>
    </sheetView>
  </sheetViews>
  <sheetFormatPr defaultRowHeight="14.4" x14ac:dyDescent="0.3"/>
  <cols>
    <col min="1" max="1" width="6.5546875" customWidth="1"/>
    <col min="2" max="2" width="7.21875" customWidth="1"/>
    <col min="3" max="3" width="17.44140625" style="1" customWidth="1"/>
    <col min="4" max="4" width="13.77734375" style="1" customWidth="1"/>
    <col min="5" max="5" width="20.44140625" customWidth="1"/>
    <col min="6" max="6" width="14.88671875" customWidth="1"/>
    <col min="7" max="7" width="39.77734375" customWidth="1"/>
    <col min="8" max="8" width="12.44140625" customWidth="1"/>
    <col min="9" max="9" width="12.77734375" customWidth="1"/>
    <col min="10" max="10" width="12.21875" customWidth="1"/>
    <col min="11" max="11" width="17.6640625" customWidth="1"/>
  </cols>
  <sheetData>
    <row r="1" spans="2:10" x14ac:dyDescent="0.3">
      <c r="B1" t="s">
        <v>0</v>
      </c>
      <c r="I1" s="1"/>
      <c r="J1" s="1"/>
    </row>
    <row r="2" spans="2:10" x14ac:dyDescent="0.3">
      <c r="B2" t="s">
        <v>1</v>
      </c>
      <c r="I2" s="1"/>
      <c r="J2" s="1"/>
    </row>
    <row r="3" spans="2:10" x14ac:dyDescent="0.3">
      <c r="I3" s="1"/>
      <c r="J3" s="1"/>
    </row>
    <row r="4" spans="2:10" x14ac:dyDescent="0.3">
      <c r="B4" s="2"/>
      <c r="H4" s="2"/>
      <c r="I4" s="1"/>
    </row>
    <row r="5" spans="2:10" x14ac:dyDescent="0.3">
      <c r="C5" t="s">
        <v>72</v>
      </c>
      <c r="D5"/>
      <c r="F5" s="2"/>
      <c r="G5" s="1"/>
    </row>
    <row r="6" spans="2:10" x14ac:dyDescent="0.3">
      <c r="C6"/>
      <c r="D6"/>
      <c r="F6" s="2"/>
      <c r="G6" s="1"/>
    </row>
    <row r="7" spans="2:10" x14ac:dyDescent="0.3">
      <c r="B7" s="17" t="s">
        <v>2</v>
      </c>
      <c r="C7" s="17" t="s">
        <v>7</v>
      </c>
      <c r="D7" s="17" t="s">
        <v>8</v>
      </c>
      <c r="E7" s="17" t="s">
        <v>55</v>
      </c>
      <c r="F7" s="19" t="s">
        <v>56</v>
      </c>
      <c r="G7" s="20" t="s">
        <v>9</v>
      </c>
    </row>
    <row r="8" spans="2:10" x14ac:dyDescent="0.3">
      <c r="B8">
        <v>1</v>
      </c>
      <c r="C8" t="s">
        <v>10</v>
      </c>
      <c r="D8" t="s">
        <v>11</v>
      </c>
      <c r="E8" s="6">
        <v>125000</v>
      </c>
      <c r="F8" s="6">
        <v>125000</v>
      </c>
      <c r="G8" s="1"/>
    </row>
    <row r="9" spans="2:10" x14ac:dyDescent="0.3">
      <c r="B9">
        <v>2</v>
      </c>
      <c r="C9" t="s">
        <v>12</v>
      </c>
      <c r="D9" t="s">
        <v>13</v>
      </c>
      <c r="E9" s="6">
        <v>1000000</v>
      </c>
      <c r="F9" s="6">
        <v>1000000</v>
      </c>
      <c r="G9" s="4" t="s">
        <v>71</v>
      </c>
    </row>
    <row r="10" spans="2:10" x14ac:dyDescent="0.3">
      <c r="B10">
        <v>3</v>
      </c>
      <c r="C10" t="s">
        <v>19</v>
      </c>
      <c r="D10" t="s">
        <v>20</v>
      </c>
      <c r="E10" s="6">
        <v>250000</v>
      </c>
      <c r="F10" s="6">
        <v>250000</v>
      </c>
      <c r="G10" s="1"/>
    </row>
    <row r="11" spans="2:10" x14ac:dyDescent="0.3">
      <c r="B11">
        <v>4</v>
      </c>
      <c r="C11" t="s">
        <v>21</v>
      </c>
      <c r="D11" t="s">
        <v>22</v>
      </c>
      <c r="E11" s="6">
        <v>250000</v>
      </c>
      <c r="F11" s="6">
        <v>250000</v>
      </c>
      <c r="G11" s="1"/>
    </row>
    <row r="12" spans="2:10" x14ac:dyDescent="0.3">
      <c r="B12">
        <v>5</v>
      </c>
      <c r="C12" t="s">
        <v>12</v>
      </c>
      <c r="D12" t="s">
        <v>22</v>
      </c>
      <c r="E12" s="6">
        <v>250000</v>
      </c>
      <c r="F12" s="6">
        <v>250000</v>
      </c>
      <c r="G12" s="1"/>
    </row>
    <row r="13" spans="2:10" x14ac:dyDescent="0.3">
      <c r="B13">
        <v>6</v>
      </c>
      <c r="C13" s="4" t="s">
        <v>62</v>
      </c>
      <c r="D13" s="4" t="s">
        <v>63</v>
      </c>
      <c r="E13" s="6">
        <v>250000</v>
      </c>
      <c r="F13" s="6">
        <v>250000</v>
      </c>
      <c r="G13" s="1"/>
    </row>
    <row r="14" spans="2:10" x14ac:dyDescent="0.3">
      <c r="B14">
        <v>7</v>
      </c>
      <c r="C14" t="s">
        <v>14</v>
      </c>
      <c r="D14" t="s">
        <v>15</v>
      </c>
      <c r="E14" s="6">
        <v>1000000</v>
      </c>
      <c r="F14" s="6">
        <v>1000000</v>
      </c>
      <c r="G14" s="1"/>
    </row>
    <row r="15" spans="2:10" x14ac:dyDescent="0.3">
      <c r="B15">
        <v>8</v>
      </c>
      <c r="C15" t="s">
        <v>65</v>
      </c>
      <c r="D15" t="s">
        <v>16</v>
      </c>
      <c r="E15" s="6">
        <v>500000</v>
      </c>
      <c r="F15" s="6">
        <v>500000</v>
      </c>
      <c r="G15" s="1"/>
    </row>
    <row r="16" spans="2:10" x14ac:dyDescent="0.3">
      <c r="B16">
        <v>9</v>
      </c>
      <c r="C16" t="s">
        <v>17</v>
      </c>
      <c r="D16" t="s">
        <v>18</v>
      </c>
      <c r="E16" s="6">
        <v>1000000</v>
      </c>
      <c r="F16" s="6">
        <v>1000000</v>
      </c>
      <c r="G16" s="1"/>
    </row>
    <row r="17" spans="2:7" x14ac:dyDescent="0.3">
      <c r="B17">
        <v>10</v>
      </c>
      <c r="C17" s="7" t="s">
        <v>66</v>
      </c>
      <c r="D17" t="s">
        <v>36</v>
      </c>
      <c r="E17" s="6">
        <v>250000</v>
      </c>
      <c r="F17" s="6">
        <v>250000</v>
      </c>
      <c r="G17" s="1"/>
    </row>
    <row r="18" spans="2:7" x14ac:dyDescent="0.3">
      <c r="B18">
        <v>11</v>
      </c>
      <c r="C18" t="s">
        <v>53</v>
      </c>
      <c r="D18" t="s">
        <v>23</v>
      </c>
      <c r="E18" s="6">
        <v>250000</v>
      </c>
      <c r="F18" s="6">
        <v>250000</v>
      </c>
      <c r="G18" s="1"/>
    </row>
    <row r="19" spans="2:7" x14ac:dyDescent="0.3">
      <c r="B19">
        <v>12</v>
      </c>
      <c r="C19" t="s">
        <v>67</v>
      </c>
      <c r="D19" t="s">
        <v>68</v>
      </c>
      <c r="E19" s="6"/>
      <c r="F19" s="6">
        <v>4468000</v>
      </c>
      <c r="G19" s="4" t="s">
        <v>69</v>
      </c>
    </row>
    <row r="20" spans="2:7" x14ac:dyDescent="0.3">
      <c r="B20">
        <v>13</v>
      </c>
      <c r="C20" t="s">
        <v>24</v>
      </c>
      <c r="D20" t="s">
        <v>25</v>
      </c>
      <c r="E20" s="6">
        <v>250000</v>
      </c>
      <c r="F20" s="6">
        <v>250000</v>
      </c>
      <c r="G20" s="1"/>
    </row>
    <row r="21" spans="2:7" x14ac:dyDescent="0.3">
      <c r="B21">
        <v>14</v>
      </c>
      <c r="C21" s="4" t="s">
        <v>50</v>
      </c>
      <c r="D21" s="4" t="s">
        <v>51</v>
      </c>
      <c r="E21" s="6">
        <v>250000</v>
      </c>
      <c r="F21" s="6">
        <v>250000</v>
      </c>
      <c r="G21" s="1"/>
    </row>
    <row r="22" spans="2:7" x14ac:dyDescent="0.3">
      <c r="B22">
        <v>15</v>
      </c>
      <c r="C22" t="s">
        <v>27</v>
      </c>
      <c r="D22" t="s">
        <v>26</v>
      </c>
      <c r="E22" s="6">
        <v>250000</v>
      </c>
      <c r="F22" s="6">
        <v>250000</v>
      </c>
      <c r="G22" s="1"/>
    </row>
    <row r="23" spans="2:7" x14ac:dyDescent="0.3">
      <c r="B23">
        <v>16</v>
      </c>
      <c r="C23" t="s">
        <v>28</v>
      </c>
      <c r="D23" t="s">
        <v>29</v>
      </c>
      <c r="E23" s="6">
        <v>1000000</v>
      </c>
      <c r="F23" s="6"/>
      <c r="G23" s="1"/>
    </row>
    <row r="24" spans="2:7" x14ac:dyDescent="0.3">
      <c r="B24">
        <v>17</v>
      </c>
      <c r="C24" t="s">
        <v>67</v>
      </c>
      <c r="D24" t="s">
        <v>31</v>
      </c>
      <c r="E24" s="6">
        <v>3636000</v>
      </c>
      <c r="F24" s="6">
        <v>1818000</v>
      </c>
      <c r="G24" s="4" t="s">
        <v>70</v>
      </c>
    </row>
    <row r="25" spans="2:7" x14ac:dyDescent="0.3">
      <c r="B25">
        <v>18</v>
      </c>
      <c r="C25" t="s">
        <v>30</v>
      </c>
      <c r="D25" t="s">
        <v>31</v>
      </c>
      <c r="E25" s="6">
        <v>500000</v>
      </c>
      <c r="F25" s="6">
        <v>500000</v>
      </c>
      <c r="G25" s="1"/>
    </row>
    <row r="26" spans="2:7" x14ac:dyDescent="0.3">
      <c r="B26">
        <v>19</v>
      </c>
      <c r="C26" t="s">
        <v>32</v>
      </c>
      <c r="D26" t="s">
        <v>33</v>
      </c>
      <c r="E26" s="6"/>
      <c r="F26" s="6">
        <v>300000</v>
      </c>
      <c r="G26" s="1"/>
    </row>
    <row r="27" spans="2:7" x14ac:dyDescent="0.3">
      <c r="B27">
        <v>20</v>
      </c>
      <c r="C27" t="s">
        <v>52</v>
      </c>
      <c r="D27" t="s">
        <v>35</v>
      </c>
      <c r="E27" s="6">
        <v>1000000</v>
      </c>
      <c r="F27" s="6">
        <v>1000000</v>
      </c>
      <c r="G27" s="1"/>
    </row>
    <row r="28" spans="2:7" x14ac:dyDescent="0.3">
      <c r="B28">
        <v>21</v>
      </c>
      <c r="C28" t="s">
        <v>34</v>
      </c>
      <c r="D28" t="s">
        <v>35</v>
      </c>
      <c r="E28" s="6">
        <v>500000</v>
      </c>
      <c r="F28" s="6"/>
      <c r="G28" s="1"/>
    </row>
    <row r="29" spans="2:7" x14ac:dyDescent="0.3">
      <c r="B29">
        <v>22</v>
      </c>
      <c r="C29" t="s">
        <v>46</v>
      </c>
      <c r="D29" t="s">
        <v>64</v>
      </c>
      <c r="E29" s="6">
        <v>250000</v>
      </c>
      <c r="F29" s="6">
        <v>250000</v>
      </c>
    </row>
    <row r="30" spans="2:7" x14ac:dyDescent="0.3">
      <c r="B30">
        <v>23</v>
      </c>
      <c r="C30" t="s">
        <v>37</v>
      </c>
      <c r="D30" t="s">
        <v>38</v>
      </c>
      <c r="E30" s="6">
        <v>500000</v>
      </c>
      <c r="F30" s="6">
        <v>500000</v>
      </c>
    </row>
    <row r="31" spans="2:7" x14ac:dyDescent="0.3">
      <c r="B31">
        <v>24</v>
      </c>
      <c r="C31" t="s">
        <v>59</v>
      </c>
      <c r="D31" t="s">
        <v>60</v>
      </c>
      <c r="E31" s="6">
        <v>1000000</v>
      </c>
      <c r="F31" s="6">
        <v>1000000</v>
      </c>
    </row>
    <row r="32" spans="2:7" x14ac:dyDescent="0.3">
      <c r="B32">
        <v>25</v>
      </c>
      <c r="C32" s="4" t="s">
        <v>48</v>
      </c>
      <c r="D32" s="4" t="s">
        <v>49</v>
      </c>
      <c r="E32" s="6">
        <v>250000</v>
      </c>
      <c r="F32" s="6">
        <v>250000</v>
      </c>
    </row>
    <row r="33" spans="2:8" x14ac:dyDescent="0.3">
      <c r="B33" s="3">
        <v>26</v>
      </c>
      <c r="C33" t="s">
        <v>54</v>
      </c>
      <c r="D33" t="s">
        <v>39</v>
      </c>
      <c r="E33" s="6">
        <v>500000</v>
      </c>
      <c r="F33" s="6">
        <v>500000</v>
      </c>
      <c r="H33" s="2"/>
    </row>
    <row r="34" spans="2:8" x14ac:dyDescent="0.3">
      <c r="B34" s="3">
        <v>27</v>
      </c>
      <c r="C34" t="s">
        <v>40</v>
      </c>
      <c r="D34" t="s">
        <v>41</v>
      </c>
      <c r="E34" s="6">
        <v>125000</v>
      </c>
      <c r="F34" s="6">
        <v>125000</v>
      </c>
      <c r="H34" s="2"/>
    </row>
    <row r="35" spans="2:8" x14ac:dyDescent="0.3">
      <c r="B35" s="3">
        <v>28</v>
      </c>
      <c r="C35" s="4" t="s">
        <v>57</v>
      </c>
      <c r="D35" s="4" t="s">
        <v>58</v>
      </c>
      <c r="E35" s="6">
        <v>250000</v>
      </c>
      <c r="F35" s="6">
        <v>250000</v>
      </c>
      <c r="H35" s="2"/>
    </row>
    <row r="36" spans="2:8" x14ac:dyDescent="0.3">
      <c r="B36" s="3">
        <v>29</v>
      </c>
      <c r="C36" t="s">
        <v>42</v>
      </c>
      <c r="D36" t="s">
        <v>43</v>
      </c>
      <c r="E36" s="6">
        <v>250000</v>
      </c>
      <c r="F36" s="6">
        <v>250000</v>
      </c>
      <c r="H36" s="2"/>
    </row>
    <row r="37" spans="2:8" x14ac:dyDescent="0.3">
      <c r="B37" s="3">
        <v>30</v>
      </c>
      <c r="C37" t="s">
        <v>61</v>
      </c>
      <c r="D37" t="s">
        <v>43</v>
      </c>
      <c r="E37" s="6">
        <v>250000</v>
      </c>
      <c r="F37" s="6">
        <v>250000</v>
      </c>
      <c r="H37" s="2"/>
    </row>
    <row r="38" spans="2:8" x14ac:dyDescent="0.3">
      <c r="B38" s="3">
        <v>31</v>
      </c>
      <c r="C38" t="s">
        <v>44</v>
      </c>
      <c r="D38" t="s">
        <v>45</v>
      </c>
      <c r="E38" s="6">
        <v>1000000</v>
      </c>
      <c r="F38" s="6">
        <v>1000000</v>
      </c>
      <c r="H38" s="2"/>
    </row>
    <row r="39" spans="2:8" x14ac:dyDescent="0.3">
      <c r="B39" s="3">
        <v>32</v>
      </c>
      <c r="C39" t="s">
        <v>46</v>
      </c>
      <c r="D39" t="s">
        <v>47</v>
      </c>
      <c r="E39" s="6"/>
      <c r="F39" s="6">
        <v>300000</v>
      </c>
      <c r="H39" s="2"/>
    </row>
    <row r="40" spans="2:8" x14ac:dyDescent="0.3">
      <c r="B40" s="3"/>
      <c r="D40" s="8" t="s">
        <v>86</v>
      </c>
      <c r="E40" s="9">
        <f>SUM(E8:E39)</f>
        <v>16886000</v>
      </c>
      <c r="F40" s="9">
        <f>SUM(F8:F39)</f>
        <v>18636000</v>
      </c>
      <c r="H40" s="2"/>
    </row>
    <row r="41" spans="2:8" x14ac:dyDescent="0.3">
      <c r="B41" s="3"/>
      <c r="E41" s="9"/>
      <c r="F41" s="6"/>
      <c r="H41" s="2"/>
    </row>
    <row r="42" spans="2:8" x14ac:dyDescent="0.3">
      <c r="B42" s="3"/>
      <c r="C42" s="4"/>
      <c r="D42" s="4"/>
      <c r="E42" s="6"/>
      <c r="F42" s="6"/>
      <c r="H42" s="2"/>
    </row>
    <row r="43" spans="2:8" x14ac:dyDescent="0.3">
      <c r="B43" s="3"/>
      <c r="E43" s="6"/>
      <c r="F43" s="6"/>
      <c r="H43" s="2"/>
    </row>
    <row r="44" spans="2:8" x14ac:dyDescent="0.3">
      <c r="B44" s="3"/>
      <c r="E44" s="6"/>
      <c r="F44" s="6"/>
      <c r="H44" s="2"/>
    </row>
    <row r="45" spans="2:8" x14ac:dyDescent="0.3">
      <c r="B45" s="3"/>
      <c r="E45" s="6"/>
      <c r="F45" s="6"/>
      <c r="H45" s="2"/>
    </row>
    <row r="46" spans="2:8" x14ac:dyDescent="0.3">
      <c r="B46" s="3"/>
      <c r="E46" s="6"/>
      <c r="F46" s="6"/>
      <c r="H46" s="2"/>
    </row>
    <row r="47" spans="2:8" x14ac:dyDescent="0.3">
      <c r="B47" s="3"/>
      <c r="E47" s="6"/>
      <c r="F47" s="6"/>
      <c r="H47" s="2"/>
    </row>
    <row r="48" spans="2:8" x14ac:dyDescent="0.3">
      <c r="B48" s="3"/>
      <c r="E48" s="6"/>
      <c r="F48" s="6"/>
      <c r="H48" s="2"/>
    </row>
    <row r="49" spans="2:8" x14ac:dyDescent="0.3">
      <c r="B49" s="3"/>
      <c r="E49" s="6"/>
      <c r="F49" s="6"/>
      <c r="H49" s="2"/>
    </row>
    <row r="50" spans="2:8" x14ac:dyDescent="0.3">
      <c r="B50" s="3"/>
      <c r="H50" s="2"/>
    </row>
    <row r="51" spans="2:8" x14ac:dyDescent="0.3">
      <c r="B51" s="2"/>
      <c r="H51" s="2"/>
    </row>
    <row r="52" spans="2:8" x14ac:dyDescent="0.3">
      <c r="B52" s="2"/>
      <c r="H52" s="2"/>
    </row>
    <row r="53" spans="2:8" x14ac:dyDescent="0.3">
      <c r="B53" s="2"/>
      <c r="H53" s="2"/>
    </row>
    <row r="54" spans="2:8" x14ac:dyDescent="0.3">
      <c r="B54" s="2"/>
      <c r="H54" s="2"/>
    </row>
    <row r="55" spans="2:8" x14ac:dyDescent="0.3">
      <c r="B55" s="2"/>
      <c r="H55" s="2"/>
    </row>
    <row r="56" spans="2:8" x14ac:dyDescent="0.3">
      <c r="B56" s="2"/>
      <c r="H56" s="2"/>
    </row>
    <row r="57" spans="2:8" x14ac:dyDescent="0.3">
      <c r="B57" s="2"/>
      <c r="H57" s="2"/>
    </row>
    <row r="58" spans="2:8" x14ac:dyDescent="0.3">
      <c r="B58" s="2"/>
      <c r="H58" s="2"/>
    </row>
    <row r="59" spans="2:8" x14ac:dyDescent="0.3">
      <c r="B59" s="2"/>
      <c r="H59" s="2"/>
    </row>
    <row r="60" spans="2:8" x14ac:dyDescent="0.3">
      <c r="B60" s="2"/>
      <c r="H60" s="2"/>
    </row>
    <row r="61" spans="2:8" x14ac:dyDescent="0.3">
      <c r="B61" s="2"/>
      <c r="H61" s="2"/>
    </row>
    <row r="62" spans="2:8" x14ac:dyDescent="0.3">
      <c r="B62" s="2"/>
      <c r="H62" s="2"/>
    </row>
    <row r="63" spans="2:8" x14ac:dyDescent="0.3">
      <c r="B63" s="2"/>
      <c r="H63" s="2"/>
    </row>
    <row r="64" spans="2:8" x14ac:dyDescent="0.3">
      <c r="B64" s="2"/>
      <c r="H64" s="2"/>
    </row>
    <row r="65" spans="2:8" x14ac:dyDescent="0.3">
      <c r="B65" s="2"/>
      <c r="H65" s="2"/>
    </row>
    <row r="66" spans="2:8" x14ac:dyDescent="0.3">
      <c r="B66" s="2"/>
      <c r="H66" s="2"/>
    </row>
    <row r="67" spans="2:8" x14ac:dyDescent="0.3">
      <c r="B67" s="2"/>
      <c r="H67" s="2"/>
    </row>
    <row r="68" spans="2:8" x14ac:dyDescent="0.3">
      <c r="B68" s="2"/>
      <c r="H68" s="2"/>
    </row>
    <row r="69" spans="2:8" x14ac:dyDescent="0.3">
      <c r="B69" s="2"/>
      <c r="H69" s="2"/>
    </row>
    <row r="70" spans="2:8" x14ac:dyDescent="0.3">
      <c r="B70" s="2"/>
      <c r="H70" s="2"/>
    </row>
    <row r="71" spans="2:8" x14ac:dyDescent="0.3">
      <c r="B71" s="2"/>
      <c r="H71" s="2"/>
    </row>
    <row r="72" spans="2:8" x14ac:dyDescent="0.3">
      <c r="B72" s="2"/>
      <c r="H72" s="2"/>
    </row>
    <row r="73" spans="2:8" x14ac:dyDescent="0.3">
      <c r="B73" s="2"/>
      <c r="H73" s="2"/>
    </row>
    <row r="74" spans="2:8" x14ac:dyDescent="0.3">
      <c r="B74" s="2"/>
    </row>
    <row r="75" spans="2:8" x14ac:dyDescent="0.3">
      <c r="B75" s="2"/>
    </row>
    <row r="76" spans="2:8" x14ac:dyDescent="0.3">
      <c r="B76" s="2"/>
    </row>
    <row r="77" spans="2:8" x14ac:dyDescent="0.3">
      <c r="B77" s="2"/>
    </row>
    <row r="78" spans="2:8" x14ac:dyDescent="0.3">
      <c r="B78" s="2"/>
    </row>
    <row r="79" spans="2:8" x14ac:dyDescent="0.3">
      <c r="B79" s="2"/>
    </row>
    <row r="80" spans="2:8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3CBC2-99F4-46F2-BC17-8E33791E97FC}">
  <dimension ref="A1:K44"/>
  <sheetViews>
    <sheetView tabSelected="1" workbookViewId="0">
      <selection activeCell="C15" sqref="C15"/>
    </sheetView>
  </sheetViews>
  <sheetFormatPr defaultRowHeight="14.4" x14ac:dyDescent="0.3"/>
  <cols>
    <col min="2" max="2" width="12.77734375" customWidth="1"/>
    <col min="3" max="3" width="20.88671875" customWidth="1"/>
    <col min="4" max="4" width="12.88671875" customWidth="1"/>
    <col min="5" max="5" width="31.5546875" customWidth="1"/>
    <col min="7" max="7" width="11.21875" style="14" customWidth="1"/>
    <col min="8" max="8" width="12.88671875" customWidth="1"/>
    <col min="9" max="9" width="21.5546875" customWidth="1"/>
    <col min="10" max="10" width="12.33203125" customWidth="1"/>
    <col min="11" max="11" width="27.77734375" customWidth="1"/>
  </cols>
  <sheetData>
    <row r="1" spans="1:11" x14ac:dyDescent="0.3">
      <c r="A1" t="s">
        <v>0</v>
      </c>
    </row>
    <row r="2" spans="1:11" x14ac:dyDescent="0.3">
      <c r="A2" t="s">
        <v>1</v>
      </c>
      <c r="H2" t="s">
        <v>74</v>
      </c>
    </row>
    <row r="5" spans="1:11" x14ac:dyDescent="0.3">
      <c r="A5" s="17" t="s">
        <v>3</v>
      </c>
      <c r="B5" s="17" t="s">
        <v>4</v>
      </c>
      <c r="C5" s="17" t="s">
        <v>6</v>
      </c>
      <c r="D5" s="17" t="s">
        <v>5</v>
      </c>
      <c r="E5" s="17" t="s">
        <v>6</v>
      </c>
      <c r="F5" s="17"/>
      <c r="G5" s="18" t="s">
        <v>3</v>
      </c>
      <c r="H5" s="17" t="s">
        <v>4</v>
      </c>
      <c r="I5" s="17" t="s">
        <v>6</v>
      </c>
      <c r="J5" s="17" t="s">
        <v>5</v>
      </c>
      <c r="K5" s="17" t="s">
        <v>6</v>
      </c>
    </row>
    <row r="6" spans="1:11" x14ac:dyDescent="0.3">
      <c r="A6" s="10">
        <v>43169</v>
      </c>
      <c r="B6" s="6">
        <v>16886000</v>
      </c>
      <c r="C6" t="s">
        <v>78</v>
      </c>
      <c r="D6" s="6">
        <v>3700000</v>
      </c>
      <c r="E6" t="s">
        <v>73</v>
      </c>
      <c r="G6" s="15">
        <v>43169</v>
      </c>
      <c r="H6" s="6">
        <v>18636000</v>
      </c>
      <c r="I6" t="s">
        <v>78</v>
      </c>
      <c r="J6" s="6">
        <v>12000000</v>
      </c>
      <c r="K6" t="s">
        <v>81</v>
      </c>
    </row>
    <row r="7" spans="1:11" x14ac:dyDescent="0.3">
      <c r="B7" s="6"/>
      <c r="C7" t="s">
        <v>79</v>
      </c>
      <c r="D7" s="6">
        <v>1000000</v>
      </c>
      <c r="E7" t="s">
        <v>75</v>
      </c>
      <c r="H7" s="6"/>
      <c r="I7" t="s">
        <v>79</v>
      </c>
      <c r="J7" s="11">
        <v>0</v>
      </c>
      <c r="K7" t="s">
        <v>82</v>
      </c>
    </row>
    <row r="8" spans="1:11" x14ac:dyDescent="0.3">
      <c r="B8" s="6"/>
      <c r="C8" t="s">
        <v>80</v>
      </c>
      <c r="D8" s="6">
        <v>1000000</v>
      </c>
      <c r="E8" t="s">
        <v>77</v>
      </c>
      <c r="H8" s="6"/>
      <c r="I8" t="s">
        <v>80</v>
      </c>
      <c r="J8" s="6"/>
    </row>
    <row r="9" spans="1:11" x14ac:dyDescent="0.3">
      <c r="B9" s="6"/>
      <c r="D9" s="6">
        <v>2000000</v>
      </c>
      <c r="E9" t="s">
        <v>76</v>
      </c>
      <c r="H9" s="6"/>
      <c r="J9" s="6"/>
    </row>
    <row r="10" spans="1:11" x14ac:dyDescent="0.3">
      <c r="A10" s="12">
        <v>43172</v>
      </c>
      <c r="B10" s="9">
        <f>SUM(B6:B9)</f>
        <v>16886000</v>
      </c>
      <c r="D10" s="9">
        <f>SUM(D6:D9)</f>
        <v>7700000</v>
      </c>
      <c r="G10" s="16">
        <v>43172</v>
      </c>
      <c r="H10" s="9">
        <f>SUM(H6:H9)</f>
        <v>18636000</v>
      </c>
      <c r="J10" s="9">
        <f>SUM(J6:J9)</f>
        <v>12000000</v>
      </c>
    </row>
    <row r="11" spans="1:11" x14ac:dyDescent="0.3">
      <c r="B11" s="9">
        <f>B10-D10</f>
        <v>9186000</v>
      </c>
      <c r="C11" t="s">
        <v>84</v>
      </c>
      <c r="D11" s="5"/>
      <c r="E11" s="13" t="s">
        <v>83</v>
      </c>
      <c r="H11" s="9">
        <f>H10-J10</f>
        <v>6636000</v>
      </c>
      <c r="I11" t="s">
        <v>85</v>
      </c>
      <c r="J11" s="6"/>
      <c r="K11" s="13" t="s">
        <v>83</v>
      </c>
    </row>
    <row r="12" spans="1:11" x14ac:dyDescent="0.3">
      <c r="A12" s="10">
        <v>43190</v>
      </c>
      <c r="B12" s="6"/>
      <c r="D12" s="6">
        <v>1700000</v>
      </c>
      <c r="E12" t="s">
        <v>87</v>
      </c>
      <c r="H12" s="6"/>
      <c r="J12" s="6"/>
    </row>
    <row r="13" spans="1:11" x14ac:dyDescent="0.3">
      <c r="A13" s="10">
        <v>43192</v>
      </c>
      <c r="B13" s="6">
        <v>1000000</v>
      </c>
      <c r="C13" t="s">
        <v>88</v>
      </c>
      <c r="D13" s="5"/>
      <c r="H13" s="6"/>
      <c r="J13" s="6"/>
    </row>
    <row r="14" spans="1:11" x14ac:dyDescent="0.3">
      <c r="A14" s="10">
        <v>43252</v>
      </c>
      <c r="B14" s="9">
        <f>SUM(B11:B13)-D12+H11</f>
        <v>15122000</v>
      </c>
      <c r="C14" t="s">
        <v>89</v>
      </c>
      <c r="D14" s="5"/>
      <c r="H14" s="6"/>
      <c r="J14" s="6"/>
    </row>
    <row r="15" spans="1:11" x14ac:dyDescent="0.3">
      <c r="B15" s="6"/>
      <c r="D15" s="5"/>
      <c r="H15" s="6"/>
      <c r="J15" s="6"/>
    </row>
    <row r="16" spans="1:11" x14ac:dyDescent="0.3">
      <c r="B16" s="6"/>
      <c r="D16" s="5"/>
      <c r="H16" s="6"/>
      <c r="J16" s="6"/>
    </row>
    <row r="17" spans="2:10" x14ac:dyDescent="0.3">
      <c r="B17" s="6"/>
      <c r="D17" s="5"/>
      <c r="H17" s="6"/>
      <c r="J17" s="6"/>
    </row>
    <row r="18" spans="2:10" x14ac:dyDescent="0.3">
      <c r="B18" s="6"/>
      <c r="D18" s="5"/>
      <c r="H18" s="6"/>
      <c r="J18" s="6"/>
    </row>
    <row r="19" spans="2:10" x14ac:dyDescent="0.3">
      <c r="B19" s="6"/>
      <c r="D19" s="5"/>
      <c r="H19" s="6"/>
      <c r="J19" s="6"/>
    </row>
    <row r="20" spans="2:10" x14ac:dyDescent="0.3">
      <c r="B20" s="6"/>
      <c r="D20" s="5"/>
      <c r="H20" s="6"/>
      <c r="J20" s="6"/>
    </row>
    <row r="21" spans="2:10" x14ac:dyDescent="0.3">
      <c r="B21" s="6"/>
      <c r="D21" s="5"/>
      <c r="H21" s="6"/>
      <c r="J21" s="6"/>
    </row>
    <row r="22" spans="2:10" x14ac:dyDescent="0.3">
      <c r="B22" s="6"/>
      <c r="D22" s="5"/>
      <c r="H22" s="6"/>
      <c r="J22" s="6"/>
    </row>
    <row r="23" spans="2:10" x14ac:dyDescent="0.3">
      <c r="B23" s="6"/>
      <c r="D23" s="5"/>
      <c r="H23" s="6"/>
      <c r="J23" s="6"/>
    </row>
    <row r="24" spans="2:10" x14ac:dyDescent="0.3">
      <c r="B24" s="6"/>
      <c r="D24" s="5"/>
      <c r="H24" s="6"/>
      <c r="J24" s="6"/>
    </row>
    <row r="25" spans="2:10" x14ac:dyDescent="0.3">
      <c r="B25" s="6"/>
      <c r="D25" s="5"/>
      <c r="H25" s="6"/>
      <c r="J25" s="6"/>
    </row>
    <row r="26" spans="2:10" x14ac:dyDescent="0.3">
      <c r="B26" s="6"/>
      <c r="D26" s="5"/>
      <c r="H26" s="6"/>
      <c r="J26" s="6"/>
    </row>
    <row r="27" spans="2:10" x14ac:dyDescent="0.3">
      <c r="B27" s="6"/>
      <c r="D27" s="5"/>
      <c r="H27" s="6"/>
      <c r="J27" s="6"/>
    </row>
    <row r="28" spans="2:10" x14ac:dyDescent="0.3">
      <c r="B28" s="6"/>
      <c r="D28" s="5"/>
      <c r="H28" s="6"/>
      <c r="J28" s="6"/>
    </row>
    <row r="29" spans="2:10" x14ac:dyDescent="0.3">
      <c r="B29" s="6"/>
      <c r="D29" s="5"/>
      <c r="H29" s="6"/>
      <c r="J29" s="6"/>
    </row>
    <row r="30" spans="2:10" x14ac:dyDescent="0.3">
      <c r="B30" s="6"/>
      <c r="D30" s="5"/>
      <c r="H30" s="6"/>
      <c r="J30" s="6"/>
    </row>
    <row r="31" spans="2:10" x14ac:dyDescent="0.3">
      <c r="B31" s="6"/>
      <c r="D31" s="5"/>
      <c r="H31" s="6"/>
      <c r="J31" s="6"/>
    </row>
    <row r="32" spans="2:10" x14ac:dyDescent="0.3">
      <c r="B32" s="6"/>
      <c r="D32" s="5"/>
      <c r="J32" s="6"/>
    </row>
    <row r="33" spans="2:10" x14ac:dyDescent="0.3">
      <c r="B33" s="6"/>
      <c r="D33" s="5"/>
      <c r="J33" s="6"/>
    </row>
    <row r="34" spans="2:10" x14ac:dyDescent="0.3">
      <c r="B34" s="6"/>
      <c r="D34" s="5"/>
      <c r="J34" s="6"/>
    </row>
    <row r="35" spans="2:10" x14ac:dyDescent="0.3">
      <c r="B35" s="6"/>
      <c r="D35" s="5"/>
      <c r="J35" s="6"/>
    </row>
    <row r="36" spans="2:10" x14ac:dyDescent="0.3">
      <c r="B36" s="6"/>
      <c r="D36" s="5"/>
      <c r="J36" s="6"/>
    </row>
    <row r="37" spans="2:10" x14ac:dyDescent="0.3">
      <c r="B37" s="6"/>
      <c r="D37" s="5"/>
    </row>
    <row r="38" spans="2:10" x14ac:dyDescent="0.3">
      <c r="B38" s="6"/>
      <c r="D38" s="5"/>
    </row>
    <row r="39" spans="2:10" x14ac:dyDescent="0.3">
      <c r="B39" s="6"/>
      <c r="D39" s="5"/>
    </row>
    <row r="40" spans="2:10" x14ac:dyDescent="0.3">
      <c r="B40" s="6"/>
      <c r="D40" s="5"/>
    </row>
    <row r="41" spans="2:10" x14ac:dyDescent="0.3">
      <c r="B41" s="6"/>
      <c r="D41" s="5"/>
    </row>
    <row r="42" spans="2:10" x14ac:dyDescent="0.3">
      <c r="B42" s="6"/>
      <c r="D42" s="5"/>
    </row>
    <row r="43" spans="2:10" x14ac:dyDescent="0.3">
      <c r="B43" s="6"/>
      <c r="D43" s="5"/>
    </row>
    <row r="44" spans="2:10" x14ac:dyDescent="0.3">
      <c r="B44" s="6"/>
      <c r="D4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2</vt:i4>
      </vt:variant>
    </vt:vector>
  </HeadingPairs>
  <TitlesOfParts>
    <vt:vector size="2" baseType="lpstr">
      <vt:lpstr>đóng góp</vt:lpstr>
      <vt:lpstr>thu-chi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Đồng Dương Duy</dc:creator>
  <cp:lastModifiedBy>Đồng Dương Duy</cp:lastModifiedBy>
  <dcterms:created xsi:type="dcterms:W3CDTF">2018-03-11T01:46:47Z</dcterms:created>
  <dcterms:modified xsi:type="dcterms:W3CDTF">2018-06-05T01:19:45Z</dcterms:modified>
</cp:coreProperties>
</file>